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3" i="1" l="1"/>
  <c r="D13" i="1"/>
  <c r="K12" i="1"/>
  <c r="D12" i="1"/>
  <c r="K11" i="1"/>
  <c r="D11" i="1"/>
  <c r="K10" i="1"/>
  <c r="D10" i="1"/>
  <c r="K9" i="1"/>
  <c r="D9" i="1"/>
  <c r="K8" i="1"/>
  <c r="D8" i="1"/>
  <c r="K7" i="1"/>
  <c r="D7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<sst xmlns="http://schemas.openxmlformats.org/spreadsheetml/2006/main" count="9" uniqueCount="9">
  <si>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</si>
  <si>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</si>
  <si>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</si>
  <si>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</si>
  <si>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</si>
  <si>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</si>
  <si>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</si>
  <si>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възстановени трансфери за ЦБ (-)</t>
  </si>
  <si>
    <t>СПРАВКА СЕБРЕНИ ПЛАЩАНИЯ КЪМ 30.11.2021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</si>
</sst>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4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sz val="12"/>
      <color rgb="FF660066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indexed="10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2" fillId="2" borderId="1" xfId="1" quotePrefix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3" fontId="5" fillId="2" borderId="2" xfId="2" applyNumberFormat="1" applyFont="1" applyFill="1" applyBorder="1" applyAlignment="1" applyProtection="1">
      <alignment vertical="center"/>
    </xf>
    <xf numFmtId="3" fontId="6" fillId="2" borderId="3" xfId="2" applyNumberFormat="1" applyFont="1" applyFill="1" applyBorder="1" applyAlignment="1">
      <alignment vertical="center"/>
    </xf>
    <xf numFmtId="3" fontId="6" fillId="2" borderId="4" xfId="2" applyNumberFormat="1" applyFont="1" applyFill="1" applyBorder="1" applyAlignment="1">
      <alignment vertical="center"/>
    </xf>
    <xf numFmtId="3" fontId="6" fillId="2" borderId="5" xfId="2" applyNumberFormat="1" applyFont="1" applyFill="1" applyBorder="1" applyAlignment="1" applyProtection="1">
      <alignment vertical="center"/>
    </xf>
    <xf numFmtId="3" fontId="6" fillId="2" borderId="6" xfId="2" applyNumberFormat="1" applyFont="1" applyFill="1" applyBorder="1" applyAlignment="1" applyProtection="1">
      <alignment vertical="center"/>
    </xf>
    <xf numFmtId="164" fontId="7" fillId="3" borderId="7" xfId="1" quotePrefix="1" applyNumberFormat="1" applyFont="1" applyFill="1" applyBorder="1" applyAlignment="1">
      <alignment horizontal="right" vertical="center"/>
    </xf>
    <xf numFmtId="0" fontId="8" fillId="3" borderId="8" xfId="1" applyFont="1" applyFill="1" applyBorder="1" applyAlignment="1">
      <alignment horizontal="left" vertical="center" wrapText="1"/>
    </xf>
    <xf numFmtId="3" fontId="10" fillId="3" borderId="9" xfId="2" applyNumberFormat="1" applyFont="1" applyFill="1" applyBorder="1" applyAlignment="1" applyProtection="1">
      <alignment horizontal="right" vertical="center"/>
    </xf>
    <xf numFmtId="165" fontId="11" fillId="4" borderId="10" xfId="2" applyNumberFormat="1" applyFont="1" applyFill="1" applyBorder="1" applyAlignment="1" applyProtection="1">
      <alignment horizontal="center" vertical="center"/>
    </xf>
    <xf numFmtId="165" fontId="11" fillId="4" borderId="11" xfId="2" applyNumberFormat="1" applyFont="1" applyFill="1" applyBorder="1" applyAlignment="1" applyProtection="1">
      <alignment horizontal="center" vertical="center"/>
    </xf>
    <xf numFmtId="165" fontId="11" fillId="4" borderId="12" xfId="2" applyNumberFormat="1" applyFont="1" applyFill="1" applyBorder="1" applyAlignment="1" applyProtection="1">
      <alignment horizontal="center" vertical="center"/>
    </xf>
    <xf numFmtId="164" fontId="7" fillId="3" borderId="13" xfId="1" quotePrefix="1" applyNumberFormat="1" applyFont="1" applyFill="1" applyBorder="1" applyAlignment="1">
      <alignment horizontal="right" vertical="center"/>
    </xf>
    <xf numFmtId="0" fontId="8" fillId="3" borderId="14" xfId="1" applyFont="1" applyFill="1" applyBorder="1" applyAlignment="1">
      <alignment horizontal="left" vertical="center" wrapText="1"/>
    </xf>
    <xf numFmtId="3" fontId="10" fillId="3" borderId="15" xfId="2" applyNumberFormat="1" applyFont="1" applyFill="1" applyBorder="1" applyAlignment="1" applyProtection="1">
      <alignment horizontal="right" vertical="center"/>
    </xf>
    <xf numFmtId="3" fontId="8" fillId="3" borderId="16" xfId="2" applyNumberFormat="1" applyFont="1" applyFill="1" applyBorder="1" applyAlignment="1" applyProtection="1">
      <alignment horizontal="right" vertical="center"/>
      <protection locked="0"/>
    </xf>
    <xf numFmtId="165" fontId="11" fillId="4" borderId="17" xfId="2" applyNumberFormat="1" applyFont="1" applyFill="1" applyBorder="1" applyAlignment="1" applyProtection="1">
      <alignment horizontal="center" vertical="center"/>
    </xf>
    <xf numFmtId="165" fontId="11" fillId="4" borderId="18" xfId="2" applyNumberFormat="1" applyFont="1" applyFill="1" applyBorder="1" applyAlignment="1" applyProtection="1">
      <alignment horizontal="center" vertical="center"/>
    </xf>
    <xf numFmtId="164" fontId="7" fillId="3" borderId="19" xfId="1" quotePrefix="1" applyNumberFormat="1" applyFont="1" applyFill="1" applyBorder="1" applyAlignment="1">
      <alignment horizontal="right" vertical="center"/>
    </xf>
    <xf numFmtId="0" fontId="8" fillId="3" borderId="20" xfId="1" applyFont="1" applyFill="1" applyBorder="1" applyAlignment="1">
      <alignment horizontal="left" vertical="center" wrapText="1"/>
    </xf>
    <xf numFmtId="3" fontId="10" fillId="3" borderId="21" xfId="2" applyNumberFormat="1" applyFont="1" applyFill="1" applyBorder="1" applyAlignment="1" applyProtection="1">
      <alignment horizontal="right" vertical="center"/>
    </xf>
    <xf numFmtId="165" fontId="11" fillId="4" borderId="22" xfId="2" applyNumberFormat="1" applyFont="1" applyFill="1" applyBorder="1" applyAlignment="1" applyProtection="1">
      <alignment horizontal="center" vertical="center"/>
    </xf>
    <xf numFmtId="3" fontId="8" fillId="3" borderId="19" xfId="2" applyNumberFormat="1" applyFont="1" applyFill="1" applyBorder="1" applyAlignment="1" applyProtection="1">
      <alignment horizontal="right" vertical="center"/>
      <protection locked="0"/>
    </xf>
    <xf numFmtId="165" fontId="11" fillId="4" borderId="23" xfId="2" applyNumberFormat="1" applyFont="1" applyFill="1" applyBorder="1" applyAlignment="1" applyProtection="1">
      <alignment horizontal="center" vertical="center"/>
    </xf>
    <xf numFmtId="3" fontId="8" fillId="3" borderId="24" xfId="2" applyNumberFormat="1" applyFont="1" applyFill="1" applyBorder="1" applyAlignment="1" applyProtection="1">
      <alignment horizontal="right" vertical="center"/>
      <protection locked="0"/>
    </xf>
    <xf numFmtId="164" fontId="7" fillId="3" borderId="25" xfId="1" quotePrefix="1" applyNumberFormat="1" applyFont="1" applyFill="1" applyBorder="1" applyAlignment="1">
      <alignment horizontal="right" vertical="center"/>
    </xf>
    <xf numFmtId="0" fontId="8" fillId="3" borderId="26" xfId="1" applyFont="1" applyFill="1" applyBorder="1" applyAlignment="1">
      <alignment horizontal="left" vertical="center" wrapText="1"/>
    </xf>
    <xf numFmtId="3" fontId="10" fillId="3" borderId="27" xfId="2" applyNumberFormat="1" applyFont="1" applyFill="1" applyBorder="1" applyAlignment="1" applyProtection="1">
      <alignment vertical="center"/>
    </xf>
    <xf numFmtId="3" fontId="8" fillId="3" borderId="28" xfId="2" applyNumberFormat="1" applyFont="1" applyFill="1" applyBorder="1" applyAlignment="1" applyProtection="1">
      <alignment horizontal="right" vertical="center"/>
      <protection locked="0"/>
    </xf>
    <xf numFmtId="3" fontId="8" fillId="3" borderId="25" xfId="2" applyNumberFormat="1" applyFont="1" applyFill="1" applyBorder="1" applyAlignment="1" applyProtection="1">
      <alignment horizontal="right" vertical="center"/>
      <protection locked="0"/>
    </xf>
    <xf numFmtId="165" fontId="11" fillId="4" borderId="29" xfId="2" applyNumberFormat="1" applyFont="1" applyFill="1" applyBorder="1" applyAlignment="1" applyProtection="1">
      <alignment horizontal="center" vertical="center"/>
    </xf>
    <xf numFmtId="164" fontId="7" fillId="3" borderId="30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10" fillId="3" borderId="31" xfId="2" applyNumberFormat="1" applyFont="1" applyFill="1" applyBorder="1" applyAlignment="1" applyProtection="1">
      <alignment vertical="center"/>
    </xf>
    <xf numFmtId="3" fontId="8" fillId="3" borderId="32" xfId="2" applyNumberFormat="1" applyFont="1" applyFill="1" applyBorder="1" applyAlignment="1" applyProtection="1">
      <alignment horizontal="right" vertical="center"/>
      <protection locked="0"/>
    </xf>
    <xf numFmtId="3" fontId="8" fillId="3" borderId="33" xfId="2" applyNumberFormat="1" applyFont="1" applyFill="1" applyBorder="1" applyAlignment="1" applyProtection="1">
      <alignment horizontal="right" vertical="center"/>
      <protection locked="0"/>
    </xf>
    <xf numFmtId="165" fontId="11" fillId="4" borderId="34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3"/>
  <sheetViews>
    <sheetView tabSelected="1" workbookViewId="0">
      <selection activeCell="B5" sqref="B5"/>
    </sheetView>
  </sheetViews>
  <sheetFormatPr defaultRowHeight="15"/>
  <cols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4" spans="2:11">
      <c r="B4" s="39" t="s">
        <v>8</v>
      </c>
      <c r="C4" s="39"/>
      <c r="D4" s="39"/>
      <c r="E4" s="39"/>
      <c r="F4" s="39"/>
      <c r="G4" s="39"/>
      <c r="H4" s="39"/>
      <c r="I4" s="39"/>
      <c r="J4" s="39"/>
      <c r="K4" s="39"/>
    </row>
    <row r="6" spans="2:11" ht="15.75" customHeight="1">
      <c r="B6" s="1" t="s">
        <v>0</v>
      </c>
      <c r="C6" s="2"/>
      <c r="D6" s="3">
        <f t="shared" ref="D6:K6" si="0">SUM(D7:D13)</f>
        <v>17325326</v>
      </c>
      <c r="E6" s="4">
        <f t="shared" si="0"/>
        <v>14386322</v>
      </c>
      <c r="F6" s="5">
        <f t="shared" si="0"/>
        <v>2939004</v>
      </c>
      <c r="G6" s="6">
        <f>SUM(G7:G13)</f>
        <v>0</v>
      </c>
      <c r="H6" s="4">
        <f t="shared" si="0"/>
        <v>12909403</v>
      </c>
      <c r="I6" s="7">
        <f t="shared" si="0"/>
        <v>2272805</v>
      </c>
      <c r="J6" s="6">
        <f>SUM(J7:J13)</f>
        <v>0</v>
      </c>
      <c r="K6" s="3">
        <f t="shared" si="0"/>
        <v>15182208</v>
      </c>
    </row>
    <row r="7" spans="2:11" ht="15.75">
      <c r="B7" s="8">
        <v>3110</v>
      </c>
      <c r="C7" s="9" t="s">
        <v>1</v>
      </c>
      <c r="D7" s="10">
        <f t="shared" ref="D7:D13" si="1">E7+F7+G7</f>
        <v>0</v>
      </c>
      <c r="E7" s="11">
        <v>0</v>
      </c>
      <c r="F7" s="12">
        <v>0</v>
      </c>
      <c r="G7" s="13">
        <v>0</v>
      </c>
      <c r="H7" s="11">
        <v>0</v>
      </c>
      <c r="I7" s="12">
        <v>0</v>
      </c>
      <c r="J7" s="13">
        <v>0</v>
      </c>
      <c r="K7" s="10">
        <f t="shared" ref="K7:K13" si="2">H7+I7+J7</f>
        <v>0</v>
      </c>
    </row>
    <row r="8" spans="2:11" ht="15.75">
      <c r="B8" s="14">
        <v>3111</v>
      </c>
      <c r="C8" s="15" t="s">
        <v>2</v>
      </c>
      <c r="D8" s="16">
        <f t="shared" si="1"/>
        <v>14006227</v>
      </c>
      <c r="E8" s="17">
        <v>14006227</v>
      </c>
      <c r="F8" s="18">
        <v>0</v>
      </c>
      <c r="G8" s="19">
        <v>0</v>
      </c>
      <c r="H8" s="17">
        <v>12865415</v>
      </c>
      <c r="I8" s="18">
        <v>0</v>
      </c>
      <c r="J8" s="19">
        <v>0</v>
      </c>
      <c r="K8" s="16">
        <f t="shared" si="2"/>
        <v>12865415</v>
      </c>
    </row>
    <row r="9" spans="2:11" ht="15.75">
      <c r="B9" s="20">
        <v>3112</v>
      </c>
      <c r="C9" s="21" t="s">
        <v>3</v>
      </c>
      <c r="D9" s="22">
        <f t="shared" si="1"/>
        <v>1750400</v>
      </c>
      <c r="E9" s="23">
        <v>0</v>
      </c>
      <c r="F9" s="24">
        <v>1750400</v>
      </c>
      <c r="G9" s="25">
        <v>0</v>
      </c>
      <c r="H9" s="23">
        <v>0</v>
      </c>
      <c r="I9" s="24">
        <v>1750400</v>
      </c>
      <c r="J9" s="25">
        <v>0</v>
      </c>
      <c r="K9" s="22">
        <f t="shared" si="2"/>
        <v>1750400</v>
      </c>
    </row>
    <row r="10" spans="2:11" ht="15.75">
      <c r="B10" s="20">
        <v>3113</v>
      </c>
      <c r="C10" s="21" t="s">
        <v>4</v>
      </c>
      <c r="D10" s="22">
        <f t="shared" si="1"/>
        <v>749800</v>
      </c>
      <c r="E10" s="26"/>
      <c r="F10" s="24">
        <v>749800</v>
      </c>
      <c r="G10" s="25">
        <v>0</v>
      </c>
      <c r="H10" s="26"/>
      <c r="I10" s="24">
        <v>84022</v>
      </c>
      <c r="J10" s="25">
        <v>0</v>
      </c>
      <c r="K10" s="22">
        <f t="shared" si="2"/>
        <v>84022</v>
      </c>
    </row>
    <row r="11" spans="2:11" ht="31.5">
      <c r="B11" s="20">
        <v>3118</v>
      </c>
      <c r="C11" s="21" t="s">
        <v>5</v>
      </c>
      <c r="D11" s="22">
        <f t="shared" si="1"/>
        <v>743733</v>
      </c>
      <c r="E11" s="26">
        <v>304929</v>
      </c>
      <c r="F11" s="24">
        <v>438804</v>
      </c>
      <c r="G11" s="25">
        <v>0</v>
      </c>
      <c r="H11" s="26">
        <v>10848</v>
      </c>
      <c r="I11" s="24">
        <v>438804</v>
      </c>
      <c r="J11" s="25">
        <v>0</v>
      </c>
      <c r="K11" s="22">
        <f t="shared" si="2"/>
        <v>449652</v>
      </c>
    </row>
    <row r="12" spans="2:11" ht="31.5">
      <c r="B12" s="27">
        <v>3128</v>
      </c>
      <c r="C12" s="28" t="s">
        <v>6</v>
      </c>
      <c r="D12" s="29">
        <f t="shared" si="1"/>
        <v>75166</v>
      </c>
      <c r="E12" s="30">
        <v>75166</v>
      </c>
      <c r="F12" s="31"/>
      <c r="G12" s="32">
        <v>0</v>
      </c>
      <c r="H12" s="30">
        <v>33140</v>
      </c>
      <c r="I12" s="31"/>
      <c r="J12" s="32">
        <v>0</v>
      </c>
      <c r="K12" s="29">
        <f t="shared" si="2"/>
        <v>33140</v>
      </c>
    </row>
    <row r="13" spans="2:11" ht="15.75">
      <c r="B13" s="33">
        <v>3120</v>
      </c>
      <c r="C13" s="34" t="s">
        <v>7</v>
      </c>
      <c r="D13" s="35">
        <f t="shared" si="1"/>
        <v>0</v>
      </c>
      <c r="E13" s="36"/>
      <c r="F13" s="37"/>
      <c r="G13" s="38">
        <v>0</v>
      </c>
      <c r="H13" s="36"/>
      <c r="I13" s="37">
        <v>-421</v>
      </c>
      <c r="J13" s="38">
        <v>0</v>
      </c>
      <c r="K13" s="35">
        <f t="shared" si="2"/>
        <v>-421</v>
      </c>
    </row>
  </sheetData>
  <mergeCells count="2">
    <mergeCell ref="B6:C6"/>
    <mergeCell ref="B4:K4"/>
  </mergeCells>
  <dataValidations count="5">
    <dataValidation type="whole" operator="greaterThanOrEqual" allowBlank="1" showInputMessage="1" showErrorMessage="1" error="Въвежда се цяло положително число!" sqref="F9:F10 H10 I9:I10 E10 E8 H8">
      <formula1>0</formula1>
    </dataValidation>
    <dataValidation type="whole" operator="lessThanOrEqual" allowBlank="1" showInputMessage="1" showErrorMessage="1" error="Въвежда се цяло отрицателно число!" sqref="H13:I13 E13:F13">
      <formula1>0</formula1>
    </dataValidation>
    <dataValidation allowBlank="1" showInputMessage="1" showErrorMessage="1" sqref="D6:D13"/>
    <dataValidation type="whole" operator="lessThan" allowBlank="1" showInputMessage="1" showErrorMessage="1" error="Въвежда се цяло число!" sqref="E7:F7 E11:F12 H11:I12 G7:G13 J7:J13 H7:I7 F8 I8 E9 H9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2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2021-12-22T09:20:17Z</dcterms:modified>
</cp:coreProperties>
</file>