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<sst xmlns="http://schemas.openxmlformats.org/spreadsheetml/2006/main" count="55" uniqueCount="53">
  <si>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на обекта</t>
  </si>
  <si>
    <t>Субсидия от РБ</t>
  </si>
  <si>
    <t>Собствени средства</t>
  </si>
  <si>
    <t>№</t>
  </si>
  <si>
    <t>Всичко</t>
  </si>
  <si>
    <t>Други</t>
  </si>
  <si>
    <t>Източници на финансиране</t>
  </si>
  <si>
    <t>гр. Твърдица</t>
  </si>
  <si>
    <t>кв. Козарево</t>
  </si>
  <si>
    <t>гр. Шивачево</t>
  </si>
  <si>
    <t>с. Сборище</t>
  </si>
  <si>
    <t>с. Оризари</t>
  </si>
  <si>
    <t>с. Червенаково</t>
  </si>
  <si>
    <t xml:space="preserve">Доставка на компютри </t>
  </si>
  <si>
    <t>Основен ремонт и придобиване на ДМА в ДПЛУИ и ДПЛПР, в т.ч.:</t>
  </si>
  <si>
    <t>Изграждане на система за пожароизвестяване в детска градина /сграда на бившата ясла/ гр. Твърдица</t>
  </si>
  <si>
    <t>Изграждане на видеонаблюдение на Градище</t>
  </si>
  <si>
    <t>Доизграждане на отоплителна инталация в читалище гр. Твърдица</t>
  </si>
  <si>
    <t>Доставка на детско съоръжение в кв. Козарево</t>
  </si>
  <si>
    <t>Доставка на детско съоръжение в гр. Шивачево</t>
  </si>
  <si>
    <t>Доставка на детско съоръжение в гр. Твърдица</t>
  </si>
  <si>
    <t>Доставка на автомобил за нуждите на домашен социален патронаж гр. Твърдица - съфинансиране</t>
  </si>
  <si>
    <t>Доставка на косачка за кметство с. Оризари</t>
  </si>
  <si>
    <t>Доставка на хладилник за домашен социален патронаж гр. Шивачево</t>
  </si>
  <si>
    <t>Доставка на хладилна витрина за детска градина гр. Шивачево</t>
  </si>
  <si>
    <t>Изграждане на домофонна система в детска градина гр. Шивачево</t>
  </si>
  <si>
    <t>Доставка на климатик за детска градина гр. Твърдица</t>
  </si>
  <si>
    <t>Доставка на хладилник за детска градина гр. Твърдица</t>
  </si>
  <si>
    <t>Доставка на принтер за ОА Твърдица</t>
  </si>
  <si>
    <t>Основен ремонт на улици по населени места в община Твърдица, както следва:</t>
  </si>
  <si>
    <t>площадка зад бившето общежитие за паркинг</t>
  </si>
  <si>
    <t>ул. "Козаревска"</t>
  </si>
  <si>
    <t>ул. "Хайдушка поляна"</t>
  </si>
  <si>
    <t>ул. "Ленин"</t>
  </si>
  <si>
    <t>ул. "Никола Вапцаров"</t>
  </si>
  <si>
    <t>ул. "Васил Левски"</t>
  </si>
  <si>
    <t>ул. "Димитър Благоев"</t>
  </si>
  <si>
    <t>Основен ремонт на сградата на пенсионерски клуб с. Боров дол</t>
  </si>
  <si>
    <t>Доставка на сушилня и каландър за детска градина гр. Твърдица</t>
  </si>
  <si>
    <t>Доставка на сушилня и каландър за детска градина кв. Козарево</t>
  </si>
  <si>
    <t>основен ремонт на административна сграда</t>
  </si>
  <si>
    <t>основен ремонт на стационар</t>
  </si>
  <si>
    <t>пожароизвестителна система на спално помещение № 6</t>
  </si>
  <si>
    <t>пожароизвестителна система на спално помещение № 8</t>
  </si>
  <si>
    <t>Доставка на скенер за ОА Твърдица</t>
  </si>
  <si>
    <t>ул. "Генерал Заимов"</t>
  </si>
  <si>
    <t>Проектиране и надзор</t>
  </si>
  <si>
    <t>Доставка на детско съоръжение в с. Сборище</t>
  </si>
  <si>
    <t xml:space="preserve">Доставка на шредер/дробилка/ </t>
  </si>
  <si>
    <t>ул. "Антим I"</t>
  </si>
  <si>
    <t>ул. "Горска поляна"</t>
  </si>
  <si>
    <t>Доставка на два броя високопроходими автомобили за дейността на общинските гори</t>
  </si>
  <si>
    <t xml:space="preserve"> Поименен списък за разпределение на разходите за строителство, основен ремонт и придобиване на дълготрайни материални и нематериални активи за 2023 г. на Община Твърдица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</si>
</sst>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лв-402]"/>
    <numFmt numFmtId="189" formatCode="#,##0.000\ [$лв-402]"/>
    <numFmt numFmtId="190" formatCode="#,##0.0\ [$лв-402]"/>
    <numFmt numFmtId="191" formatCode="#,##0\ [$лв-402]"/>
    <numFmt numFmtId="192" formatCode="#,##0.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86" fontId="44" fillId="0" borderId="0" xfId="40" applyFont="1" applyAlignment="1">
      <alignment horizontal="center"/>
    </xf>
    <xf numFmtId="186" fontId="44" fillId="0" borderId="0" xfId="40" applyFont="1" applyAlignment="1">
      <alignment/>
    </xf>
    <xf numFmtId="186" fontId="44" fillId="0" borderId="0" xfId="40" applyFont="1" applyBorder="1" applyAlignment="1">
      <alignment/>
    </xf>
    <xf numFmtId="186" fontId="44" fillId="0" borderId="10" xfId="40" applyFont="1" applyBorder="1" applyAlignment="1">
      <alignment horizontal="center"/>
    </xf>
    <xf numFmtId="186" fontId="44" fillId="0" borderId="10" xfId="40" applyFont="1" applyBorder="1" applyAlignment="1">
      <alignment/>
    </xf>
    <xf numFmtId="3" fontId="0" fillId="0" borderId="10" xfId="4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57421875" style="3" customWidth="1"/>
    <col min="2" max="2" width="49.421875" style="0" customWidth="1"/>
    <col min="3" max="3" width="12.140625" style="0" customWidth="1"/>
    <col min="4" max="5" width="11.421875" style="0" customWidth="1"/>
    <col min="6" max="6" width="9.8515625" style="7" customWidth="1"/>
  </cols>
  <sheetData>
    <row r="1" spans="5:7" ht="12.75">
      <c r="E1" s="1"/>
      <c r="F1" s="8"/>
      <c r="G1" s="8"/>
    </row>
    <row r="2" spans="5:7" ht="12.75">
      <c r="E2" s="1"/>
      <c r="F2" s="8"/>
      <c r="G2" s="8"/>
    </row>
    <row r="3" spans="5:7" ht="12.75">
      <c r="E3" s="23"/>
      <c r="F3" s="8"/>
      <c r="G3" s="8"/>
    </row>
    <row r="4" spans="5:7" ht="12.75">
      <c r="E4" s="1"/>
      <c r="F4" s="8"/>
      <c r="G4" s="8"/>
    </row>
    <row r="5" spans="5:7" ht="12.75">
      <c r="E5" s="1"/>
      <c r="F5" s="8"/>
      <c r="G5" s="8"/>
    </row>
    <row r="6" spans="1:7" ht="27.75" customHeight="1">
      <c r="A6" s="25" t="s">
        <v>52</v>
      </c>
      <c r="B6" s="26"/>
      <c r="C6" s="26"/>
      <c r="D6" s="26"/>
      <c r="E6" s="26"/>
      <c r="F6" s="8"/>
      <c r="G6" s="8"/>
    </row>
    <row r="7" spans="1:7" ht="27.75" customHeight="1">
      <c r="A7" s="22"/>
      <c r="B7" s="22"/>
      <c r="C7" s="22"/>
      <c r="D7" s="22"/>
      <c r="E7" s="22"/>
      <c r="F7" s="8"/>
      <c r="G7" s="8"/>
    </row>
    <row r="8" spans="2:6" ht="12.75">
      <c r="B8" s="2"/>
      <c r="C8" s="2"/>
      <c r="D8" s="2"/>
      <c r="E8" s="2"/>
      <c r="F8" s="8"/>
    </row>
    <row r="9" spans="1:6" ht="12.75" customHeight="1">
      <c r="A9" s="27" t="s">
        <v>3</v>
      </c>
      <c r="B9" s="28" t="s">
        <v>0</v>
      </c>
      <c r="C9" s="28" t="s">
        <v>6</v>
      </c>
      <c r="D9" s="30"/>
      <c r="E9" s="30"/>
      <c r="F9" s="31"/>
    </row>
    <row r="10" spans="1:6" ht="18">
      <c r="A10" s="27"/>
      <c r="B10" s="29"/>
      <c r="C10" s="9" t="s">
        <v>1</v>
      </c>
      <c r="D10" s="9" t="s">
        <v>2</v>
      </c>
      <c r="E10" s="9" t="s">
        <v>5</v>
      </c>
      <c r="F10" s="9" t="s">
        <v>4</v>
      </c>
    </row>
    <row r="11" spans="1:6" ht="24">
      <c r="A11" s="4">
        <v>1</v>
      </c>
      <c r="B11" s="5" t="s">
        <v>15</v>
      </c>
      <c r="C11" s="10">
        <v>10000</v>
      </c>
      <c r="D11" s="10"/>
      <c r="E11" s="10"/>
      <c r="F11" s="11">
        <f aca="true" t="shared" si="0" ref="F11:F58">C11+D11+E11</f>
        <v>10000</v>
      </c>
    </row>
    <row r="12" spans="1:6" ht="12.75">
      <c r="A12" s="4">
        <v>2</v>
      </c>
      <c r="B12" s="12" t="s">
        <v>16</v>
      </c>
      <c r="C12" s="10">
        <v>30000</v>
      </c>
      <c r="D12" s="10"/>
      <c r="E12" s="10"/>
      <c r="F12" s="11">
        <f t="shared" si="0"/>
        <v>30000</v>
      </c>
    </row>
    <row r="13" spans="1:6" ht="24">
      <c r="A13" s="4">
        <v>3</v>
      </c>
      <c r="B13" s="12" t="s">
        <v>17</v>
      </c>
      <c r="C13" s="10">
        <v>18000</v>
      </c>
      <c r="D13" s="10"/>
      <c r="E13" s="10"/>
      <c r="F13" s="11">
        <f t="shared" si="0"/>
        <v>18000</v>
      </c>
    </row>
    <row r="14" spans="1:6" ht="12.75">
      <c r="A14" s="4">
        <v>4</v>
      </c>
      <c r="B14" s="5" t="s">
        <v>18</v>
      </c>
      <c r="C14" s="10">
        <v>6000</v>
      </c>
      <c r="D14" s="10"/>
      <c r="E14" s="10"/>
      <c r="F14" s="11">
        <f t="shared" si="0"/>
        <v>6000</v>
      </c>
    </row>
    <row r="15" spans="1:6" ht="12.75">
      <c r="A15" s="4">
        <v>5</v>
      </c>
      <c r="B15" s="5" t="s">
        <v>19</v>
      </c>
      <c r="C15" s="10">
        <v>10000</v>
      </c>
      <c r="D15" s="10"/>
      <c r="E15" s="10"/>
      <c r="F15" s="11">
        <f t="shared" si="0"/>
        <v>10000</v>
      </c>
    </row>
    <row r="16" spans="1:6" ht="12.75">
      <c r="A16" s="4">
        <v>6</v>
      </c>
      <c r="B16" s="5" t="s">
        <v>20</v>
      </c>
      <c r="C16" s="10">
        <v>15000</v>
      </c>
      <c r="D16" s="10"/>
      <c r="E16" s="10"/>
      <c r="F16" s="11">
        <f t="shared" si="0"/>
        <v>15000</v>
      </c>
    </row>
    <row r="17" spans="1:6" ht="12.75">
      <c r="A17" s="4">
        <v>7</v>
      </c>
      <c r="B17" s="5" t="s">
        <v>47</v>
      </c>
      <c r="C17" s="10">
        <v>1500</v>
      </c>
      <c r="D17" s="10"/>
      <c r="E17" s="10"/>
      <c r="F17" s="11">
        <f t="shared" si="0"/>
        <v>1500</v>
      </c>
    </row>
    <row r="18" spans="1:6" ht="12.75">
      <c r="A18" s="4">
        <v>8</v>
      </c>
      <c r="B18" s="5" t="s">
        <v>48</v>
      </c>
      <c r="C18" s="10">
        <v>36000</v>
      </c>
      <c r="D18" s="10"/>
      <c r="E18" s="10"/>
      <c r="F18" s="11">
        <f t="shared" si="0"/>
        <v>36000</v>
      </c>
    </row>
    <row r="19" spans="1:6" ht="24">
      <c r="A19" s="4">
        <v>9</v>
      </c>
      <c r="B19" s="5" t="s">
        <v>21</v>
      </c>
      <c r="C19" s="10">
        <v>12854</v>
      </c>
      <c r="D19" s="10"/>
      <c r="E19" s="10"/>
      <c r="F19" s="11">
        <f t="shared" si="0"/>
        <v>12854</v>
      </c>
    </row>
    <row r="20" spans="1:6" ht="12.75">
      <c r="A20" s="4">
        <v>10</v>
      </c>
      <c r="B20" s="5" t="s">
        <v>22</v>
      </c>
      <c r="C20" s="10">
        <v>1500</v>
      </c>
      <c r="D20" s="10"/>
      <c r="E20" s="10"/>
      <c r="F20" s="11">
        <f t="shared" si="0"/>
        <v>1500</v>
      </c>
    </row>
    <row r="21" spans="1:6" ht="24">
      <c r="A21" s="4">
        <v>11</v>
      </c>
      <c r="B21" s="12" t="s">
        <v>23</v>
      </c>
      <c r="C21" s="10">
        <v>800</v>
      </c>
      <c r="D21" s="10"/>
      <c r="E21" s="10"/>
      <c r="F21" s="11">
        <f t="shared" si="0"/>
        <v>800</v>
      </c>
    </row>
    <row r="22" spans="1:6" ht="24">
      <c r="A22" s="4">
        <v>12</v>
      </c>
      <c r="B22" s="12" t="s">
        <v>24</v>
      </c>
      <c r="C22" s="10">
        <v>1400</v>
      </c>
      <c r="D22" s="10"/>
      <c r="E22" s="10"/>
      <c r="F22" s="11">
        <f t="shared" si="0"/>
        <v>1400</v>
      </c>
    </row>
    <row r="23" spans="1:6" ht="24">
      <c r="A23" s="4">
        <v>13</v>
      </c>
      <c r="B23" s="12" t="s">
        <v>25</v>
      </c>
      <c r="C23" s="10">
        <v>1200</v>
      </c>
      <c r="D23" s="10"/>
      <c r="E23" s="10"/>
      <c r="F23" s="11">
        <f t="shared" si="0"/>
        <v>1200</v>
      </c>
    </row>
    <row r="24" spans="1:6" ht="12.75">
      <c r="A24" s="4">
        <v>14</v>
      </c>
      <c r="B24" s="12" t="s">
        <v>26</v>
      </c>
      <c r="C24" s="10">
        <v>1500</v>
      </c>
      <c r="D24" s="10"/>
      <c r="E24" s="10"/>
      <c r="F24" s="11">
        <f t="shared" si="0"/>
        <v>1500</v>
      </c>
    </row>
    <row r="25" spans="1:6" ht="12.75">
      <c r="A25" s="4">
        <v>15</v>
      </c>
      <c r="B25" s="12" t="s">
        <v>27</v>
      </c>
      <c r="C25" s="10">
        <v>1500</v>
      </c>
      <c r="D25" s="10"/>
      <c r="E25" s="10"/>
      <c r="F25" s="11">
        <f t="shared" si="0"/>
        <v>1500</v>
      </c>
    </row>
    <row r="26" spans="1:6" ht="12.75">
      <c r="A26" s="4">
        <v>16</v>
      </c>
      <c r="B26" s="12" t="s">
        <v>13</v>
      </c>
      <c r="C26" s="10">
        <v>33646</v>
      </c>
      <c r="D26" s="10"/>
      <c r="E26" s="10"/>
      <c r="F26" s="11">
        <f t="shared" si="0"/>
        <v>33646</v>
      </c>
    </row>
    <row r="27" spans="1:6" ht="12.75">
      <c r="A27" s="4">
        <v>17</v>
      </c>
      <c r="B27" s="12" t="s">
        <v>44</v>
      </c>
      <c r="C27" s="10">
        <v>1800</v>
      </c>
      <c r="D27" s="10"/>
      <c r="E27" s="10"/>
      <c r="F27" s="11">
        <f t="shared" si="0"/>
        <v>1800</v>
      </c>
    </row>
    <row r="28" spans="1:6" ht="12.75">
      <c r="A28" s="4">
        <v>18</v>
      </c>
      <c r="B28" s="5" t="s">
        <v>28</v>
      </c>
      <c r="C28" s="10">
        <v>800</v>
      </c>
      <c r="D28" s="10"/>
      <c r="E28" s="10"/>
      <c r="F28" s="11">
        <f t="shared" si="0"/>
        <v>800</v>
      </c>
    </row>
    <row r="29" spans="1:6" ht="24">
      <c r="A29" s="4">
        <v>19</v>
      </c>
      <c r="B29" s="12" t="s">
        <v>37</v>
      </c>
      <c r="C29" s="10">
        <v>30000</v>
      </c>
      <c r="D29" s="10"/>
      <c r="E29" s="10"/>
      <c r="F29" s="11">
        <f t="shared" si="0"/>
        <v>30000</v>
      </c>
    </row>
    <row r="30" spans="1:6" ht="24">
      <c r="A30" s="4">
        <v>20</v>
      </c>
      <c r="B30" s="5" t="s">
        <v>29</v>
      </c>
      <c r="C30" s="10"/>
      <c r="D30" s="10"/>
      <c r="E30" s="10"/>
      <c r="F30" s="11">
        <f t="shared" si="0"/>
        <v>0</v>
      </c>
    </row>
    <row r="31" spans="1:6" ht="12.75">
      <c r="A31" s="4"/>
      <c r="B31" s="12" t="s">
        <v>46</v>
      </c>
      <c r="C31" s="10">
        <v>56000</v>
      </c>
      <c r="D31" s="10"/>
      <c r="E31" s="10"/>
      <c r="F31" s="11">
        <f t="shared" si="0"/>
        <v>56000</v>
      </c>
    </row>
    <row r="32" spans="1:6" ht="12.75">
      <c r="A32" s="4"/>
      <c r="B32" s="13" t="s">
        <v>7</v>
      </c>
      <c r="C32" s="10"/>
      <c r="D32" s="10"/>
      <c r="E32" s="10"/>
      <c r="F32" s="11">
        <f t="shared" si="0"/>
        <v>0</v>
      </c>
    </row>
    <row r="33" spans="1:6" ht="12.75">
      <c r="A33" s="4"/>
      <c r="B33" s="12" t="s">
        <v>49</v>
      </c>
      <c r="C33" s="10">
        <v>150000</v>
      </c>
      <c r="D33" s="10"/>
      <c r="E33" s="10"/>
      <c r="F33" s="11">
        <v>150000</v>
      </c>
    </row>
    <row r="34" spans="1:6" ht="12.75">
      <c r="A34" s="4"/>
      <c r="B34" s="12" t="s">
        <v>45</v>
      </c>
      <c r="C34" s="10">
        <v>97500</v>
      </c>
      <c r="D34" s="10"/>
      <c r="E34" s="10"/>
      <c r="F34" s="11">
        <f t="shared" si="0"/>
        <v>97500</v>
      </c>
    </row>
    <row r="35" spans="1:6" ht="12.75">
      <c r="A35" s="4"/>
      <c r="B35" s="5" t="s">
        <v>30</v>
      </c>
      <c r="C35" s="10">
        <v>87000</v>
      </c>
      <c r="D35" s="10"/>
      <c r="E35" s="10"/>
      <c r="F35" s="11">
        <f t="shared" si="0"/>
        <v>87000</v>
      </c>
    </row>
    <row r="36" spans="1:6" ht="12.75">
      <c r="A36" s="4"/>
      <c r="B36" s="12" t="s">
        <v>50</v>
      </c>
      <c r="C36" s="10">
        <v>109300</v>
      </c>
      <c r="D36" s="10"/>
      <c r="E36" s="10"/>
      <c r="F36" s="11">
        <f t="shared" si="0"/>
        <v>109300</v>
      </c>
    </row>
    <row r="37" spans="1:6" ht="12.75">
      <c r="A37" s="4"/>
      <c r="B37" s="13" t="s">
        <v>8</v>
      </c>
      <c r="C37" s="10"/>
      <c r="D37" s="10"/>
      <c r="E37" s="10"/>
      <c r="F37" s="11">
        <f t="shared" si="0"/>
        <v>0</v>
      </c>
    </row>
    <row r="38" spans="1:6" ht="15" customHeight="1">
      <c r="A38" s="4"/>
      <c r="B38" s="14" t="s">
        <v>31</v>
      </c>
      <c r="C38" s="10">
        <v>23000</v>
      </c>
      <c r="D38" s="10"/>
      <c r="E38" s="10"/>
      <c r="F38" s="11">
        <f t="shared" si="0"/>
        <v>23000</v>
      </c>
    </row>
    <row r="39" spans="1:6" ht="15" customHeight="1">
      <c r="A39" s="4"/>
      <c r="B39" s="14" t="s">
        <v>32</v>
      </c>
      <c r="C39" s="10">
        <v>115000</v>
      </c>
      <c r="D39" s="10"/>
      <c r="E39" s="10"/>
      <c r="F39" s="11">
        <f t="shared" si="0"/>
        <v>115000</v>
      </c>
    </row>
    <row r="40" spans="1:6" ht="15" customHeight="1">
      <c r="A40" s="4"/>
      <c r="B40" s="15" t="s">
        <v>9</v>
      </c>
      <c r="C40" s="10"/>
      <c r="D40" s="10"/>
      <c r="E40" s="10"/>
      <c r="F40" s="11">
        <f t="shared" si="0"/>
        <v>0</v>
      </c>
    </row>
    <row r="41" spans="1:6" ht="12.75">
      <c r="A41" s="4"/>
      <c r="B41" s="12" t="s">
        <v>33</v>
      </c>
      <c r="C41" s="10">
        <v>135000</v>
      </c>
      <c r="D41" s="10"/>
      <c r="E41" s="10"/>
      <c r="F41" s="11">
        <f t="shared" si="0"/>
        <v>135000</v>
      </c>
    </row>
    <row r="42" spans="1:6" ht="12.75">
      <c r="A42" s="4"/>
      <c r="B42" s="12" t="s">
        <v>34</v>
      </c>
      <c r="C42" s="10">
        <v>52700</v>
      </c>
      <c r="D42" s="10"/>
      <c r="E42" s="10"/>
      <c r="F42" s="11">
        <f t="shared" si="0"/>
        <v>52700</v>
      </c>
    </row>
    <row r="43" spans="1:6" ht="12.75">
      <c r="A43" s="4"/>
      <c r="B43" s="15" t="s">
        <v>10</v>
      </c>
      <c r="C43" s="11"/>
      <c r="D43" s="6"/>
      <c r="E43" s="6"/>
      <c r="F43" s="11">
        <f t="shared" si="0"/>
        <v>0</v>
      </c>
    </row>
    <row r="44" spans="1:6" ht="12.75">
      <c r="A44" s="4"/>
      <c r="B44" s="14" t="s">
        <v>33</v>
      </c>
      <c r="C44" s="11">
        <v>90000</v>
      </c>
      <c r="D44" s="6"/>
      <c r="E44" s="6"/>
      <c r="F44" s="11">
        <f t="shared" si="0"/>
        <v>90000</v>
      </c>
    </row>
    <row r="45" spans="1:6" ht="12.75">
      <c r="A45" s="4"/>
      <c r="B45" s="14" t="s">
        <v>35</v>
      </c>
      <c r="C45" s="11">
        <v>52500</v>
      </c>
      <c r="D45" s="6"/>
      <c r="E45" s="6"/>
      <c r="F45" s="11">
        <f t="shared" si="0"/>
        <v>52500</v>
      </c>
    </row>
    <row r="46" spans="1:6" ht="12.75">
      <c r="A46" s="4"/>
      <c r="B46" s="15" t="s">
        <v>11</v>
      </c>
      <c r="C46" s="11"/>
      <c r="D46" s="6"/>
      <c r="E46" s="6"/>
      <c r="F46" s="11">
        <f t="shared" si="0"/>
        <v>0</v>
      </c>
    </row>
    <row r="47" spans="1:6" ht="12.75">
      <c r="A47" s="4"/>
      <c r="B47" s="14" t="s">
        <v>36</v>
      </c>
      <c r="C47" s="11">
        <v>65000</v>
      </c>
      <c r="D47" s="6"/>
      <c r="E47" s="6"/>
      <c r="F47" s="11">
        <f t="shared" si="0"/>
        <v>65000</v>
      </c>
    </row>
    <row r="48" spans="1:6" ht="12.75">
      <c r="A48" s="4"/>
      <c r="B48" s="15" t="s">
        <v>12</v>
      </c>
      <c r="C48" s="11"/>
      <c r="D48" s="6"/>
      <c r="E48" s="6"/>
      <c r="F48" s="11">
        <f t="shared" si="0"/>
        <v>0</v>
      </c>
    </row>
    <row r="49" spans="1:6" ht="12.75">
      <c r="A49" s="4"/>
      <c r="B49" s="14" t="s">
        <v>33</v>
      </c>
      <c r="C49" s="11">
        <v>50000</v>
      </c>
      <c r="D49" s="6"/>
      <c r="E49" s="6"/>
      <c r="F49" s="11">
        <f t="shared" si="0"/>
        <v>50000</v>
      </c>
    </row>
    <row r="50" spans="1:6" ht="24">
      <c r="A50" s="4">
        <v>21</v>
      </c>
      <c r="B50" s="14" t="s">
        <v>38</v>
      </c>
      <c r="C50" s="11"/>
      <c r="D50" s="6">
        <v>4606</v>
      </c>
      <c r="E50" s="6"/>
      <c r="F50" s="11">
        <f t="shared" si="0"/>
        <v>4606</v>
      </c>
    </row>
    <row r="51" spans="1:6" ht="24">
      <c r="A51" s="4">
        <v>22</v>
      </c>
      <c r="B51" s="14" t="s">
        <v>39</v>
      </c>
      <c r="C51" s="11"/>
      <c r="D51" s="6">
        <v>4606</v>
      </c>
      <c r="E51" s="6"/>
      <c r="F51" s="11">
        <f t="shared" si="0"/>
        <v>4606</v>
      </c>
    </row>
    <row r="52" spans="1:6" ht="24">
      <c r="A52" s="4">
        <v>23</v>
      </c>
      <c r="B52" s="14" t="s">
        <v>51</v>
      </c>
      <c r="C52" s="11"/>
      <c r="D52" s="6">
        <v>60000</v>
      </c>
      <c r="E52" s="6"/>
      <c r="F52" s="11">
        <f t="shared" si="0"/>
        <v>60000</v>
      </c>
    </row>
    <row r="53" spans="1:6" ht="24">
      <c r="A53" s="4">
        <v>24</v>
      </c>
      <c r="B53" s="14" t="s">
        <v>14</v>
      </c>
      <c r="C53" s="11"/>
      <c r="D53" s="6"/>
      <c r="E53" s="6"/>
      <c r="F53" s="11">
        <f t="shared" si="0"/>
        <v>0</v>
      </c>
    </row>
    <row r="54" spans="1:6" ht="12.75">
      <c r="A54" s="4"/>
      <c r="B54" s="14" t="s">
        <v>40</v>
      </c>
      <c r="C54" s="11"/>
      <c r="D54" s="6"/>
      <c r="E54" s="6">
        <v>22900</v>
      </c>
      <c r="F54" s="11">
        <f t="shared" si="0"/>
        <v>22900</v>
      </c>
    </row>
    <row r="55" spans="1:6" ht="12.75">
      <c r="A55" s="4"/>
      <c r="B55" s="14" t="s">
        <v>41</v>
      </c>
      <c r="C55" s="11"/>
      <c r="D55" s="6"/>
      <c r="E55" s="6">
        <v>20700</v>
      </c>
      <c r="F55" s="11">
        <f t="shared" si="0"/>
        <v>20700</v>
      </c>
    </row>
    <row r="56" spans="1:6" ht="12.75">
      <c r="A56" s="4"/>
      <c r="B56" s="14" t="s">
        <v>42</v>
      </c>
      <c r="C56" s="11"/>
      <c r="D56" s="6"/>
      <c r="E56" s="6">
        <v>9200</v>
      </c>
      <c r="F56" s="11">
        <f t="shared" si="0"/>
        <v>9200</v>
      </c>
    </row>
    <row r="57" spans="1:6" ht="12.75">
      <c r="A57" s="4"/>
      <c r="B57" s="14" t="s">
        <v>43</v>
      </c>
      <c r="C57" s="11"/>
      <c r="D57" s="6"/>
      <c r="E57" s="6">
        <v>6500</v>
      </c>
      <c r="F57" s="11">
        <f t="shared" si="0"/>
        <v>6500</v>
      </c>
    </row>
    <row r="58" spans="1:6" ht="12.75">
      <c r="A58" s="19"/>
      <c r="B58" s="20"/>
      <c r="C58" s="21">
        <f>SUM(C11:C57)</f>
        <v>1296500</v>
      </c>
      <c r="D58" s="21">
        <f>SUM(D50:D57)</f>
        <v>69212</v>
      </c>
      <c r="E58" s="21">
        <f>SUM(E53:E57)</f>
        <v>59300</v>
      </c>
      <c r="F58" s="11">
        <f t="shared" si="0"/>
        <v>1425012</v>
      </c>
    </row>
    <row r="59" spans="1:6" ht="12.75">
      <c r="A59" s="16"/>
      <c r="B59" s="17"/>
      <c r="C59" s="17"/>
      <c r="D59" s="17"/>
      <c r="E59" s="17"/>
      <c r="F59" s="18"/>
    </row>
    <row r="60" spans="2:6" ht="26.25" customHeight="1">
      <c r="B60" s="24"/>
      <c r="C60" s="24"/>
      <c r="D60" s="24"/>
      <c r="E60" s="24"/>
      <c r="F60" s="24"/>
    </row>
    <row r="61" ht="12.75">
      <c r="F61" s="8"/>
    </row>
    <row r="62" ht="12.75">
      <c r="F62" s="8"/>
    </row>
    <row r="63" ht="12.75">
      <c r="F63" s="8"/>
    </row>
    <row r="64" ht="12.75">
      <c r="F64" s="8"/>
    </row>
  </sheetData>
  <sheetProtection/>
  <mergeCells count="5">
    <mergeCell ref="B60:F60"/>
    <mergeCell ref="A6:E6"/>
    <mergeCell ref="A9:A10"/>
    <mergeCell ref="B9:B10"/>
    <mergeCell ref="C9:F9"/>
  </mergeCells>
  <printOptions horizontalCentered="1"/>
  <pageMargins left="0.75" right="0.17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User_1</cp:lastModifiedBy>
  <cp:lastPrinted>2023-07-03T11:14:34Z</cp:lastPrinted>
  <dcterms:created xsi:type="dcterms:W3CDTF">2005-02-09T08:48:21Z</dcterms:created>
  <dcterms:modified xsi:type="dcterms:W3CDTF">2023-09-04T10:59:59Z</dcterms:modified>
  <cp:category/>
  <cp:version/>
  <cp:contentType/>
  <cp:contentStatus/>
</cp:coreProperties>
</file>